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D8" i="1" s="1"/>
  <c r="H8" i="1"/>
  <c r="I8" i="1"/>
  <c r="J8" i="1"/>
  <c r="K8" i="1"/>
  <c r="L8" i="1"/>
  <c r="M8" i="1"/>
  <c r="E8" i="1" s="1"/>
  <c r="N8" i="1"/>
  <c r="O8" i="1"/>
  <c r="D9" i="1"/>
  <c r="E9" i="1"/>
  <c r="D10" i="1"/>
  <c r="E10" i="1"/>
  <c r="D11" i="1"/>
  <c r="E11" i="1"/>
  <c r="F12" i="1"/>
  <c r="D12" i="1" s="1"/>
  <c r="G12" i="1"/>
  <c r="H12" i="1"/>
  <c r="H17" i="1" s="1"/>
  <c r="H22" i="1" s="1"/>
  <c r="I12" i="1"/>
  <c r="I17" i="1" s="1"/>
  <c r="I22" i="1" s="1"/>
  <c r="J12" i="1"/>
  <c r="K12" i="1"/>
  <c r="E12" i="1" s="1"/>
  <c r="L12" i="1"/>
  <c r="M12" i="1"/>
  <c r="M17" i="1" s="1"/>
  <c r="M22" i="1" s="1"/>
  <c r="N12" i="1"/>
  <c r="O12" i="1"/>
  <c r="D13" i="1"/>
  <c r="E13" i="1"/>
  <c r="D14" i="1"/>
  <c r="E14" i="1"/>
  <c r="D15" i="1"/>
  <c r="E15" i="1"/>
  <c r="F16" i="1"/>
  <c r="F17" i="1" s="1"/>
  <c r="G16" i="1"/>
  <c r="H16" i="1"/>
  <c r="I16" i="1"/>
  <c r="J16" i="1"/>
  <c r="E16" i="1" s="1"/>
  <c r="K16" i="1"/>
  <c r="L16" i="1"/>
  <c r="M16" i="1"/>
  <c r="N16" i="1"/>
  <c r="N17" i="1" s="1"/>
  <c r="N22" i="1" s="1"/>
  <c r="O16" i="1"/>
  <c r="G17" i="1"/>
  <c r="G22" i="1" s="1"/>
  <c r="J17" i="1"/>
  <c r="J22" i="1" s="1"/>
  <c r="L17" i="1"/>
  <c r="L22" i="1" s="1"/>
  <c r="O17" i="1"/>
  <c r="O22" i="1" s="1"/>
  <c r="D18" i="1"/>
  <c r="E18" i="1"/>
  <c r="D19" i="1"/>
  <c r="E19" i="1"/>
  <c r="D20" i="1"/>
  <c r="E20" i="1"/>
  <c r="D21" i="1"/>
  <c r="E21" i="1"/>
  <c r="F22" i="1" l="1"/>
  <c r="K17" i="1"/>
  <c r="D16" i="1"/>
  <c r="D22" i="1" l="1"/>
  <c r="K22" i="1"/>
  <c r="E22" i="1" s="1"/>
  <c r="E17" i="1"/>
  <c r="D17" i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<sst xmlns="http://schemas.openxmlformats.org/spreadsheetml/2006/main" count="75" uniqueCount="65">
  <si>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</si>
  <si>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</si>
  <si>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3,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</si>
  <si>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</si>
  <si>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</si>
  <si>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</si>
  <si>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</si>
  <si>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</si>
  <si>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</si>
  <si>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</si>
  <si>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5160101/770C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</si>
  <si>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</si>
  <si>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</si>
  <si>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</si>
  <si>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</si>
  <si>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</si>
  <si>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</si>
  <si>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</si>
  <si>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</si>
  <si>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</si>
  <si>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</si>
  <si>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</si>
  <si>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</si>
  <si>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</si>
  <si>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</si>
  <si>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</si>
  <si>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</si>
  <si>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</si>
  <si>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</si>
  <si>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</si>
  <si>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</si>
  <si>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</si>
  <si>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</si>
  <si>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</si>
  <si>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</si>
  <si>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</si>
  <si>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</si>
  <si>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</si>
  <si>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</si>
  <si>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</si>
  <si>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</si>
  <si>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</si>
  <si>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</si>
  <si>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</si>
  <si>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</si>
  <si>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</si>
  <si>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</si>
  <si>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</si>
  <si>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</si>
  <si>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</si>
  <si>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</si>
  <si>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</si>
  <si>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</si>
  <si>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</si>
  <si>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</si>
  <si>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</si>
  <si>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</si>
  <si>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</si>
  <si>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</si>
  <si>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</si>
  <si>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SIMIUC PETRICA</t>
  </si>
  <si>
    <t/>
  </si>
  <si>
    <t>.</t>
  </si>
  <si>
    <t>CONTABIL,</t>
  </si>
  <si>
    <t>HANDREA LUCIAN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</si>
</sst>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>
        <v>50.41</v>
      </c>
      <c r="M4" s="5" t="s">
        <v>13</v>
      </c>
      <c r="N4" s="5">
        <v>50.12</v>
      </c>
      <c r="O4" s="5" t="s">
        <v>14</v>
      </c>
    </row>
    <row r="5" spans="1:15" s="6" customFormat="1" x14ac:dyDescent="0.25">
      <c r="A5" s="9" t="s">
        <v>15</v>
      </c>
      <c r="B5" s="9" t="s">
        <v>16</v>
      </c>
      <c r="C5" s="9" t="s">
        <v>17</v>
      </c>
      <c r="D5" s="10">
        <f>F5+G5+H5+I5+J5+K5+L5+M5+N5</f>
        <v>0</v>
      </c>
      <c r="E5" s="10">
        <f>J5+K5+L5+M5+N5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6" customFormat="1" x14ac:dyDescent="0.25">
      <c r="A6" s="9" t="s">
        <v>18</v>
      </c>
      <c r="B6" s="9" t="s">
        <v>19</v>
      </c>
      <c r="C6" s="9" t="s">
        <v>20</v>
      </c>
      <c r="D6" s="10">
        <f>F6+G6+H6+I6+J6+K6+L6+M6+N6</f>
        <v>8869751</v>
      </c>
      <c r="E6" s="10">
        <f>J6+K6+L6+M6+N6</f>
        <v>36024</v>
      </c>
      <c r="F6" s="10">
        <v>560882</v>
      </c>
      <c r="G6" s="10">
        <v>0</v>
      </c>
      <c r="H6" s="10">
        <v>8272845</v>
      </c>
      <c r="I6" s="10">
        <v>0</v>
      </c>
      <c r="J6" s="10">
        <v>0</v>
      </c>
      <c r="K6" s="10">
        <v>0</v>
      </c>
      <c r="L6" s="10">
        <v>35199</v>
      </c>
      <c r="M6" s="10">
        <v>0</v>
      </c>
      <c r="N6" s="10">
        <v>825</v>
      </c>
      <c r="O6" s="10">
        <v>0</v>
      </c>
    </row>
    <row r="7" spans="1:15" s="6" customFormat="1" x14ac:dyDescent="0.25">
      <c r="A7" s="9" t="s">
        <v>21</v>
      </c>
      <c r="B7" s="9" t="s">
        <v>22</v>
      </c>
      <c r="C7" s="9" t="s">
        <v>23</v>
      </c>
      <c r="D7" s="10">
        <f>F7+G7+H7+I7+J7+K7+L7+M7+N7</f>
        <v>4546081</v>
      </c>
      <c r="E7" s="10">
        <f>J7+K7+L7+M7+N7</f>
        <v>36024</v>
      </c>
      <c r="F7" s="10">
        <v>560882</v>
      </c>
      <c r="G7" s="10">
        <v>0</v>
      </c>
      <c r="H7" s="10">
        <v>3949175</v>
      </c>
      <c r="I7" s="10">
        <v>0</v>
      </c>
      <c r="J7" s="10">
        <v>0</v>
      </c>
      <c r="K7" s="10">
        <v>0</v>
      </c>
      <c r="L7" s="10">
        <v>35199</v>
      </c>
      <c r="M7" s="10">
        <v>0</v>
      </c>
      <c r="N7" s="10">
        <v>825</v>
      </c>
      <c r="O7" s="10">
        <v>0</v>
      </c>
    </row>
    <row r="8" spans="1:15" s="6" customFormat="1" x14ac:dyDescent="0.25">
      <c r="A8" s="9" t="s">
        <v>24</v>
      </c>
      <c r="B8" s="9" t="s">
        <v>25</v>
      </c>
      <c r="C8" s="9" t="s">
        <v>26</v>
      </c>
      <c r="D8" s="10">
        <f>F8+G8+H8+I8+J8+K8+L8+M8+N8</f>
        <v>4323670</v>
      </c>
      <c r="E8" s="10">
        <f>J8+K8+L8+M8+N8</f>
        <v>0</v>
      </c>
      <c r="F8" s="10">
        <f>F6-F7</f>
        <v>0</v>
      </c>
      <c r="G8" s="10">
        <f>G6-G7</f>
        <v>0</v>
      </c>
      <c r="H8" s="10">
        <f>H6-H7</f>
        <v>4323670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</row>
    <row r="9" spans="1:15" s="6" customFormat="1" x14ac:dyDescent="0.25">
      <c r="A9" s="9" t="s">
        <v>27</v>
      </c>
      <c r="B9" s="9" t="s">
        <v>28</v>
      </c>
      <c r="C9" s="9" t="s">
        <v>29</v>
      </c>
      <c r="D9" s="10">
        <f>F9+G9+H9+I9+J9+K9+L9+M9+N9</f>
        <v>0</v>
      </c>
      <c r="E9" s="10">
        <f>J9+K9+L9+M9+N9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F10+G10+H10+I10+J10+K10+L10+M10+N10</f>
        <v>0</v>
      </c>
      <c r="E10" s="10">
        <f>J10+K10+L10+M10+N10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</row>
    <row r="11" spans="1:15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F11+G11+H11+I11+J11+K11+L11+M11+N11</f>
        <v>4336383</v>
      </c>
      <c r="E11" s="10">
        <f>J11+K11+L11+M11+N11</f>
        <v>0</v>
      </c>
      <c r="F11" s="10">
        <v>0</v>
      </c>
      <c r="G11" s="10">
        <v>0</v>
      </c>
      <c r="H11" s="10">
        <v>4336383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F12+G12+H12+I12+J12+K12+L12+M12+N12</f>
        <v>-4336383</v>
      </c>
      <c r="E12" s="10">
        <f>J12+K12+L12+M12+N12</f>
        <v>0</v>
      </c>
      <c r="F12" s="10">
        <f>F10-F11</f>
        <v>0</v>
      </c>
      <c r="G12" s="10">
        <f>G10-G11</f>
        <v>0</v>
      </c>
      <c r="H12" s="10">
        <f>H10-H11</f>
        <v>-4336383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</row>
    <row r="13" spans="1:15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F13+G13+H13+I13+J13+K13+L13+M13+N13</f>
        <v>0</v>
      </c>
      <c r="E13" s="10">
        <f>J13+K13+L13+M13+N13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F14+G14+H14+I14+J14+K14+L14+M14+N14</f>
        <v>25335</v>
      </c>
      <c r="E14" s="10">
        <f>J14+K14+L14+M14+N14</f>
        <v>0</v>
      </c>
      <c r="F14" s="10">
        <v>0</v>
      </c>
      <c r="G14" s="10">
        <v>0</v>
      </c>
      <c r="H14" s="10">
        <v>25335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F15+G15+H15+I15+J15+K15+L15+M15+N15</f>
        <v>0</v>
      </c>
      <c r="E15" s="10">
        <f>J15+K15+L15+M15+N15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F16+G16+H16+I16+J16+K16+L16+M16+N16</f>
        <v>25335</v>
      </c>
      <c r="E16" s="10">
        <f>J16+K16+L16+M16+N16</f>
        <v>0</v>
      </c>
      <c r="F16" s="10">
        <f>F14-F15</f>
        <v>0</v>
      </c>
      <c r="G16" s="10">
        <f>G14-G15</f>
        <v>0</v>
      </c>
      <c r="H16" s="10">
        <f>H14-H15</f>
        <v>25335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</row>
    <row r="17" spans="1:15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F17+G17+H17+I17+J17+K17+L17+M17+N17</f>
        <v>12622</v>
      </c>
      <c r="E17" s="10">
        <f>J17+K17+L17+M17+N17</f>
        <v>0</v>
      </c>
      <c r="F17" s="10">
        <f>F8+F12+F16</f>
        <v>0</v>
      </c>
      <c r="G17" s="10">
        <f>G8+G12+G16</f>
        <v>0</v>
      </c>
      <c r="H17" s="10">
        <f>H8+H12+H16</f>
        <v>12622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</row>
    <row r="18" spans="1:15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F18+G18+H18+I18+J18+K18+L18+M18+N18</f>
        <v>25337</v>
      </c>
      <c r="E18" s="10">
        <f>J18+K18+L18+M18+N18</f>
        <v>0</v>
      </c>
      <c r="F18" s="10">
        <v>0</v>
      </c>
      <c r="G18" s="10">
        <v>0</v>
      </c>
      <c r="H18" s="10">
        <v>25337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</row>
    <row r="19" spans="1:15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F19+G19+H19+I19+J19+K19+L19+M19+N19</f>
        <v>0</v>
      </c>
      <c r="E19" s="10">
        <f>J19+K19+L19+M19+N19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F20+G20+H20+I20+J20+K20+L20+M20+N20</f>
        <v>25335</v>
      </c>
      <c r="E20" s="10">
        <f>J20+K20+L20+M20+N20</f>
        <v>0</v>
      </c>
      <c r="F20" s="10">
        <v>0</v>
      </c>
      <c r="G20" s="10">
        <v>0</v>
      </c>
      <c r="H20" s="10">
        <v>25335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F21+G21+H21+I21+J21+K21+L21+M21+N21</f>
        <v>0</v>
      </c>
      <c r="E21" s="10">
        <f>J21+K21+L21+M21+N21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F22+G22+H22+I22+J22+K22+L22+M22+N22</f>
        <v>12624</v>
      </c>
      <c r="E22" s="10">
        <f>J22+K22+L22+M22+N22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12624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  <c r="O22" s="10">
        <f>O17+O18+O19-O20-O21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x14ac:dyDescent="0.25">
      <c r="A24" s="12" t="s">
        <v>59</v>
      </c>
      <c r="B24" s="12"/>
      <c r="C24" s="12"/>
      <c r="D24" s="12"/>
      <c r="E24" s="12"/>
      <c r="F24" s="12" t="s">
        <v>61</v>
      </c>
      <c r="G24" s="12"/>
      <c r="H24" s="12"/>
      <c r="I24" s="12"/>
      <c r="J24" s="12"/>
      <c r="K24" s="12" t="s">
        <v>63</v>
      </c>
      <c r="L24" s="12"/>
      <c r="M24" s="12"/>
      <c r="N24" s="12"/>
      <c r="O24" s="12"/>
    </row>
    <row r="25" spans="1:15" x14ac:dyDescent="0.25">
      <c r="A25" s="3" t="s">
        <v>60</v>
      </c>
      <c r="B25" s="3"/>
      <c r="C25" s="3"/>
      <c r="D25" s="3"/>
      <c r="E25" s="3"/>
      <c r="F25" s="3" t="s">
        <v>62</v>
      </c>
      <c r="G25" s="3"/>
      <c r="H25" s="3"/>
      <c r="I25" s="3"/>
      <c r="J25" s="3"/>
      <c r="K25" s="3" t="s">
        <v>64</v>
      </c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O1"/>
    <mergeCell ref="A2:O2"/>
    <mergeCell ref="A3:O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2023-10-26T06:19:12Z</dcterms:created>
  <dcterms:modified xsi:type="dcterms:W3CDTF">2023-10-26T06:19:15Z</dcterms:modified>
</cp:coreProperties>
</file>